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crpc-my.sharepoint.com/personal/cingersoll_marcvt_org/Documents/ACCD Brownfields Program Grant/"/>
    </mc:Choice>
  </mc:AlternateContent>
  <xr:revisionPtr revIDLastSave="15" documentId="8_{5CBA7F4C-6C7C-4F43-A15B-FD619542EE7D}" xr6:coauthVersionLast="47" xr6:coauthVersionMax="47" xr10:uidLastSave="{B375BB19-C362-45C7-AF45-58B6277D1456}"/>
  <bookViews>
    <workbookView xWindow="-110" yWindow="-110" windowWidth="19420" windowHeight="10420" xr2:uid="{BB365830-54A3-41AE-8137-E0720492D465}"/>
  </bookViews>
  <sheets>
    <sheet name="Reporting Data" sheetId="1" r:id="rId1"/>
    <sheet name="Reporting Narrative" sheetId="5" r:id="rId2"/>
    <sheet name="Drop Down Menu Data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8" i="1"/>
  <c r="E27" i="1"/>
  <c r="F24" i="1"/>
  <c r="E24" i="1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R17" i="1" l="1"/>
  <c r="S17" i="1" s="1"/>
  <c r="R16" i="1"/>
  <c r="S16" i="1" s="1"/>
  <c r="R15" i="1"/>
  <c r="R14" i="1"/>
  <c r="S14" i="1" s="1"/>
  <c r="R13" i="1"/>
  <c r="S13" i="1" s="1"/>
  <c r="R12" i="1"/>
  <c r="S12" i="1" s="1"/>
  <c r="R11" i="1"/>
  <c r="S11" i="1" s="1"/>
  <c r="R10" i="1"/>
  <c r="S10" i="1" s="1"/>
  <c r="R9" i="1"/>
  <c r="R8" i="1"/>
  <c r="S8" i="1" s="1"/>
  <c r="R7" i="1"/>
  <c r="R6" i="1"/>
  <c r="S6" i="1" s="1"/>
  <c r="S15" i="1"/>
  <c r="S9" i="1"/>
  <c r="S7" i="1"/>
  <c r="Q18" i="1"/>
  <c r="F21" i="1" s="1"/>
  <c r="P18" i="1"/>
  <c r="F20" i="1" s="1"/>
  <c r="O18" i="1"/>
  <c r="E21" i="1" s="1"/>
  <c r="N18" i="1"/>
  <c r="E20" i="1" s="1"/>
  <c r="F22" i="1" l="1"/>
  <c r="G20" i="1"/>
  <c r="G21" i="1"/>
  <c r="G22" i="1" s="1"/>
  <c r="E22" i="1"/>
  <c r="R18" i="1"/>
  <c r="S18" i="1" l="1"/>
</calcChain>
</file>

<file path=xl/sharedStrings.xml><?xml version="1.0" encoding="utf-8"?>
<sst xmlns="http://schemas.openxmlformats.org/spreadsheetml/2006/main" count="102" uniqueCount="85">
  <si>
    <t>RPC</t>
  </si>
  <si>
    <t>Bfld Site Name</t>
  </si>
  <si>
    <t>Project Type</t>
  </si>
  <si>
    <t>Project Phase</t>
  </si>
  <si>
    <t>QEP Company</t>
  </si>
  <si>
    <t>QEP Name</t>
  </si>
  <si>
    <t>Project Status</t>
  </si>
  <si>
    <t>Phase I</t>
  </si>
  <si>
    <t>Residential</t>
  </si>
  <si>
    <t>Phase II</t>
  </si>
  <si>
    <t>Contracted</t>
  </si>
  <si>
    <t>Commercial</t>
  </si>
  <si>
    <t>Supplemental Phase II</t>
  </si>
  <si>
    <t>Industrial</t>
  </si>
  <si>
    <t>CAP</t>
  </si>
  <si>
    <t>Project Work Completed</t>
  </si>
  <si>
    <t>Other</t>
  </si>
  <si>
    <t>ECAA</t>
  </si>
  <si>
    <t>Final Reports Completed</t>
  </si>
  <si>
    <t>Other CleanUp Planning</t>
  </si>
  <si>
    <t>Materials Assessment</t>
  </si>
  <si>
    <t xml:space="preserve"> </t>
  </si>
  <si>
    <t>dropdown menu</t>
  </si>
  <si>
    <t>Remaining Encumbered Balance</t>
  </si>
  <si>
    <t>Fully Disbursed</t>
  </si>
  <si>
    <t>QEP Contract Date</t>
  </si>
  <si>
    <t>Mixed Use</t>
  </si>
  <si>
    <t>BRELLA Status</t>
  </si>
  <si>
    <t>Enrolled</t>
  </si>
  <si>
    <t>In-Progress</t>
  </si>
  <si>
    <t>Application Pending</t>
  </si>
  <si>
    <t>Application In-Progress</t>
  </si>
  <si>
    <t>Project Disbursement Status</t>
  </si>
  <si>
    <t>List Work Products</t>
  </si>
  <si>
    <t>Date of DEC Approval</t>
  </si>
  <si>
    <t>ACRPC</t>
  </si>
  <si>
    <t>BCRC</t>
  </si>
  <si>
    <t>CCRPC</t>
  </si>
  <si>
    <t>CVRPC</t>
  </si>
  <si>
    <t>LCPC</t>
  </si>
  <si>
    <t>NRPC</t>
  </si>
  <si>
    <t>RRPC</t>
  </si>
  <si>
    <t>TRORC</t>
  </si>
  <si>
    <t>WRC</t>
  </si>
  <si>
    <t>SWCRPC</t>
  </si>
  <si>
    <t>RPC Admin Budget Amount</t>
  </si>
  <si>
    <t>QEP Contract Disbursement</t>
  </si>
  <si>
    <t>RPC Admin Disbursement</t>
  </si>
  <si>
    <t>Total Amount Disbursed To-Date</t>
  </si>
  <si>
    <t>QEP Contract Cost</t>
  </si>
  <si>
    <t>RPC Administrative Cost</t>
  </si>
  <si>
    <t>Disbursed Amount</t>
  </si>
  <si>
    <t xml:space="preserve">  Total</t>
  </si>
  <si>
    <t>Administrative Expense %</t>
  </si>
  <si>
    <t xml:space="preserve">Program </t>
  </si>
  <si>
    <t>Contracts Budget Amt</t>
  </si>
  <si>
    <t>Remaining Balances</t>
  </si>
  <si>
    <t>Project Location (#,St.,Town)</t>
  </si>
  <si>
    <t>Project Name</t>
  </si>
  <si>
    <t xml:space="preserve"> SMS#</t>
  </si>
  <si>
    <t>Funded Project Activity</t>
  </si>
  <si>
    <t>Project Contract &amp; Cost Information</t>
  </si>
  <si>
    <t>Encumbered</t>
  </si>
  <si>
    <t>Remaining</t>
  </si>
  <si>
    <t>PROGRAM TOTALS                   (do not write in this box)</t>
  </si>
  <si>
    <t>[enter brief narrative on project with outcomes]</t>
  </si>
  <si>
    <t>For Completed Projects</t>
  </si>
  <si>
    <t>Reporting Period</t>
  </si>
  <si>
    <t>Reporting Date:</t>
  </si>
  <si>
    <t>4Q/21</t>
  </si>
  <si>
    <t>1Q/22</t>
  </si>
  <si>
    <t>2Q/22</t>
  </si>
  <si>
    <t>3Q/22</t>
  </si>
  <si>
    <t>4Q/22</t>
  </si>
  <si>
    <t>1Q/23</t>
  </si>
  <si>
    <t>2Q/23</t>
  </si>
  <si>
    <t>Under DEC Review</t>
  </si>
  <si>
    <t>DEC Approved</t>
  </si>
  <si>
    <t>Work In Progress</t>
  </si>
  <si>
    <t>Contract Fully Disbursed</t>
  </si>
  <si>
    <t>* use estimate or proposed amount if a contract has not yet been executed but project is under review or approved and leave 'Contract Date' blank until executed.</t>
  </si>
  <si>
    <t>QEP Encumbered Amount (proposed/ contracted)*</t>
  </si>
  <si>
    <t xml:space="preserve"> Anticipated Activity for next Quarter:</t>
  </si>
  <si>
    <t>[Please Complete one Row for each Project]</t>
  </si>
  <si>
    <t>RPC Sub-Recipient Brownfields Assessment Grant Program Progress Report (3.30.2022)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</si>
</sst>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6" borderId="0" xfId="0" applyFill="1"/>
    <xf numFmtId="0" fontId="4" fillId="0" borderId="0" xfId="0" applyFont="1"/>
    <xf numFmtId="14" fontId="0" fillId="0" borderId="0" xfId="0" applyNumberFormat="1"/>
    <xf numFmtId="44" fontId="0" fillId="0" borderId="0" xfId="0" applyNumberFormat="1"/>
    <xf numFmtId="0" fontId="2" fillId="7" borderId="0" xfId="0" applyFont="1" applyFill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8" borderId="0" xfId="0" applyFont="1" applyFill="1" applyBorder="1" applyAlignment="1">
      <alignment wrapText="1"/>
    </xf>
    <xf numFmtId="44" fontId="0" fillId="0" borderId="2" xfId="0" applyNumberFormat="1" applyBorder="1"/>
    <xf numFmtId="0" fontId="0" fillId="9" borderId="0" xfId="0" applyFill="1"/>
    <xf numFmtId="0" fontId="2" fillId="5" borderId="0" xfId="0" applyFont="1" applyFill="1" applyAlignment="1">
      <alignment horizontal="center" wrapText="1"/>
    </xf>
    <xf numFmtId="44" fontId="0" fillId="8" borderId="3" xfId="0" applyNumberFormat="1" applyFill="1" applyBorder="1"/>
    <xf numFmtId="0" fontId="0" fillId="0" borderId="0" xfId="0" applyFill="1"/>
    <xf numFmtId="0" fontId="0" fillId="0" borderId="0" xfId="0" applyFill="1" applyBorder="1"/>
    <xf numFmtId="44" fontId="0" fillId="0" borderId="0" xfId="0" applyNumberFormat="1" applyFill="1" applyBorder="1"/>
    <xf numFmtId="9" fontId="0" fillId="0" borderId="0" xfId="1" applyFont="1" applyFill="1" applyBorder="1"/>
    <xf numFmtId="0" fontId="6" fillId="0" borderId="0" xfId="0" applyFont="1"/>
    <xf numFmtId="14" fontId="6" fillId="0" borderId="0" xfId="0" applyNumberFormat="1" applyFont="1"/>
    <xf numFmtId="44" fontId="6" fillId="0" borderId="2" xfId="0" applyNumberFormat="1" applyFont="1" applyBorder="1"/>
    <xf numFmtId="0" fontId="3" fillId="5" borderId="4" xfId="0" applyFont="1" applyFill="1" applyBorder="1" applyAlignment="1">
      <alignment horizontal="center" wrapText="1"/>
    </xf>
    <xf numFmtId="44" fontId="0" fillId="8" borderId="8" xfId="0" applyNumberFormat="1" applyFill="1" applyBorder="1"/>
    <xf numFmtId="0" fontId="2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4" fontId="3" fillId="5" borderId="3" xfId="0" applyNumberFormat="1" applyFont="1" applyFill="1" applyBorder="1" applyAlignment="1">
      <alignment horizontal="center" wrapText="1"/>
    </xf>
    <xf numFmtId="44" fontId="6" fillId="0" borderId="0" xfId="0" applyNumberFormat="1" applyFont="1" applyBorder="1"/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/>
    <xf numFmtId="0" fontId="0" fillId="0" borderId="0" xfId="0" applyBorder="1"/>
    <xf numFmtId="44" fontId="6" fillId="0" borderId="13" xfId="0" applyNumberFormat="1" applyFont="1" applyBorder="1"/>
    <xf numFmtId="44" fontId="6" fillId="0" borderId="14" xfId="0" applyNumberFormat="1" applyFont="1" applyBorder="1"/>
    <xf numFmtId="0" fontId="6" fillId="0" borderId="12" xfId="0" quotePrefix="1" applyFont="1" applyBorder="1"/>
    <xf numFmtId="9" fontId="6" fillId="0" borderId="0" xfId="1" applyFont="1" applyBorder="1"/>
    <xf numFmtId="0" fontId="0" fillId="0" borderId="12" xfId="0" applyBorder="1"/>
    <xf numFmtId="0" fontId="6" fillId="0" borderId="13" xfId="0" applyFont="1" applyBorder="1"/>
    <xf numFmtId="0" fontId="6" fillId="0" borderId="15" xfId="0" applyFont="1" applyBorder="1"/>
    <xf numFmtId="0" fontId="0" fillId="0" borderId="16" xfId="0" applyBorder="1"/>
    <xf numFmtId="44" fontId="6" fillId="0" borderId="16" xfId="0" applyNumberFormat="1" applyFont="1" applyBorder="1"/>
    <xf numFmtId="14" fontId="0" fillId="0" borderId="16" xfId="0" applyNumberFormat="1" applyBorder="1"/>
    <xf numFmtId="0" fontId="0" fillId="0" borderId="17" xfId="0" applyBorder="1"/>
    <xf numFmtId="0" fontId="4" fillId="5" borderId="0" xfId="0" applyFont="1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7" fillId="0" borderId="0" xfId="0" applyFont="1"/>
    <xf numFmtId="0" fontId="1" fillId="12" borderId="1" xfId="0" applyFont="1" applyFill="1" applyBorder="1" applyAlignment="1">
      <alignment wrapText="1"/>
    </xf>
    <xf numFmtId="0" fontId="4" fillId="13" borderId="0" xfId="0" applyFont="1" applyFill="1"/>
    <xf numFmtId="14" fontId="0" fillId="13" borderId="0" xfId="0" applyNumberFormat="1" applyFill="1"/>
    <xf numFmtId="14" fontId="7" fillId="14" borderId="0" xfId="0" applyNumberFormat="1" applyFont="1" applyFill="1"/>
    <xf numFmtId="0" fontId="2" fillId="14" borderId="0" xfId="0" applyFont="1" applyFill="1"/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11" borderId="0" xfId="0" applyFont="1" applyFill="1" applyAlignment="1">
      <alignment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14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6823-08C2-4F79-BCA6-A83B48BD8A64}">
  <dimension ref="A1:W35"/>
  <sheetViews>
    <sheetView tabSelected="1" zoomScale="85" zoomScaleNormal="85" workbookViewId="0">
      <selection activeCell="I1" sqref="I1"/>
    </sheetView>
  </sheetViews>
  <sheetFormatPr defaultRowHeight="14.5" x14ac:dyDescent="0.35"/>
  <cols>
    <col min="1" max="5" width="16.6328125" customWidth="1"/>
    <col min="6" max="6" width="16.6328125" style="9" customWidth="1"/>
    <col min="7" max="11" width="16.6328125" customWidth="1"/>
    <col min="12" max="12" width="15.54296875" customWidth="1"/>
    <col min="13" max="13" width="15.54296875" style="9" customWidth="1"/>
    <col min="14" max="19" width="15.54296875" customWidth="1"/>
    <col min="20" max="20" width="15.6328125" customWidth="1"/>
    <col min="21" max="21" width="20.6328125" customWidth="1"/>
  </cols>
  <sheetData>
    <row r="1" spans="1:23" ht="18.5" x14ac:dyDescent="0.45">
      <c r="A1" s="8" t="s">
        <v>84</v>
      </c>
      <c r="G1" s="54" t="s">
        <v>83</v>
      </c>
      <c r="H1" s="55"/>
      <c r="I1" s="66"/>
    </row>
    <row r="2" spans="1:23" ht="18.5" x14ac:dyDescent="0.45">
      <c r="A2" s="50" t="s">
        <v>67</v>
      </c>
      <c r="B2" s="52"/>
      <c r="C2" s="50" t="s">
        <v>68</v>
      </c>
      <c r="D2" s="53"/>
    </row>
    <row r="4" spans="1:23" ht="15" customHeight="1" thickBot="1" x14ac:dyDescent="0.4">
      <c r="A4" s="7" t="s">
        <v>22</v>
      </c>
      <c r="B4" s="18"/>
      <c r="G4" s="7" t="s">
        <v>22</v>
      </c>
      <c r="H4" s="7" t="s">
        <v>22</v>
      </c>
      <c r="I4" s="7" t="s">
        <v>22</v>
      </c>
      <c r="L4" s="7" t="s">
        <v>22</v>
      </c>
      <c r="M4" s="56" t="s">
        <v>61</v>
      </c>
      <c r="N4" s="57"/>
      <c r="O4" s="57"/>
      <c r="P4" s="57"/>
      <c r="Q4" s="57"/>
      <c r="R4" s="57"/>
      <c r="S4" s="58"/>
      <c r="T4" s="7" t="s">
        <v>22</v>
      </c>
    </row>
    <row r="5" spans="1:23" s="6" customFormat="1" ht="58.5" thickBot="1" x14ac:dyDescent="0.4">
      <c r="A5" s="27" t="s">
        <v>0</v>
      </c>
      <c r="B5" s="28" t="s">
        <v>58</v>
      </c>
      <c r="C5" s="28" t="s">
        <v>1</v>
      </c>
      <c r="D5" s="28" t="s">
        <v>59</v>
      </c>
      <c r="E5" s="28" t="s">
        <v>57</v>
      </c>
      <c r="F5" s="29" t="s">
        <v>34</v>
      </c>
      <c r="G5" s="28" t="s">
        <v>2</v>
      </c>
      <c r="H5" s="28" t="s">
        <v>60</v>
      </c>
      <c r="I5" s="28" t="s">
        <v>27</v>
      </c>
      <c r="J5" s="28" t="s">
        <v>4</v>
      </c>
      <c r="K5" s="28" t="s">
        <v>5</v>
      </c>
      <c r="L5" s="28" t="s">
        <v>6</v>
      </c>
      <c r="M5" s="29" t="s">
        <v>25</v>
      </c>
      <c r="N5" s="28" t="s">
        <v>81</v>
      </c>
      <c r="O5" s="28" t="s">
        <v>45</v>
      </c>
      <c r="P5" s="28" t="s">
        <v>46</v>
      </c>
      <c r="Q5" s="28" t="s">
        <v>47</v>
      </c>
      <c r="R5" s="28" t="s">
        <v>48</v>
      </c>
      <c r="S5" s="28" t="s">
        <v>23</v>
      </c>
      <c r="T5" s="25" t="s">
        <v>32</v>
      </c>
      <c r="U5" s="16" t="s">
        <v>33</v>
      </c>
    </row>
    <row r="6" spans="1:23" x14ac:dyDescent="0.35">
      <c r="A6" s="48"/>
      <c r="B6" s="48"/>
      <c r="C6" s="48"/>
      <c r="D6" s="48"/>
      <c r="E6" s="48"/>
      <c r="F6" s="49"/>
      <c r="G6" s="48"/>
      <c r="H6" s="48"/>
      <c r="I6" s="48"/>
      <c r="J6" s="48"/>
      <c r="K6" s="48"/>
      <c r="N6" s="10"/>
      <c r="O6" s="10"/>
      <c r="P6" s="10"/>
      <c r="Q6" s="10"/>
      <c r="R6" s="26">
        <f>P6+Q6</f>
        <v>0</v>
      </c>
      <c r="S6" s="26">
        <f t="shared" ref="S6:S17" si="0">N6+O6-R6</f>
        <v>0</v>
      </c>
      <c r="U6" s="48"/>
    </row>
    <row r="7" spans="1:23" x14ac:dyDescent="0.35">
      <c r="A7" s="48"/>
      <c r="B7" s="48"/>
      <c r="C7" s="48"/>
      <c r="D7" s="48"/>
      <c r="E7" s="48"/>
      <c r="F7" s="49"/>
      <c r="G7" s="48"/>
      <c r="H7" s="48"/>
      <c r="I7" s="48"/>
      <c r="J7" s="48"/>
      <c r="K7" s="48"/>
      <c r="N7" s="10"/>
      <c r="O7" s="10"/>
      <c r="P7" s="10"/>
      <c r="Q7" s="10"/>
      <c r="R7" s="17">
        <f t="shared" ref="R7:R17" si="1">P7+Q7</f>
        <v>0</v>
      </c>
      <c r="S7" s="17">
        <f t="shared" si="0"/>
        <v>0</v>
      </c>
      <c r="U7" s="48"/>
    </row>
    <row r="8" spans="1:23" x14ac:dyDescent="0.35">
      <c r="A8" s="48"/>
      <c r="B8" s="48"/>
      <c r="C8" s="48"/>
      <c r="D8" s="48"/>
      <c r="E8" s="48"/>
      <c r="F8" s="49"/>
      <c r="G8" s="48"/>
      <c r="H8" s="48" t="s">
        <v>21</v>
      </c>
      <c r="I8" s="48"/>
      <c r="J8" s="48"/>
      <c r="K8" s="48"/>
      <c r="N8" s="10"/>
      <c r="O8" s="10"/>
      <c r="P8" s="10"/>
      <c r="Q8" s="10"/>
      <c r="R8" s="17">
        <f t="shared" si="1"/>
        <v>0</v>
      </c>
      <c r="S8" s="17">
        <f t="shared" si="0"/>
        <v>0</v>
      </c>
      <c r="U8" s="48"/>
    </row>
    <row r="9" spans="1:23" x14ac:dyDescent="0.35">
      <c r="A9" s="48"/>
      <c r="B9" s="48"/>
      <c r="C9" s="48"/>
      <c r="D9" s="48"/>
      <c r="E9" s="48"/>
      <c r="F9" s="49"/>
      <c r="G9" s="48"/>
      <c r="H9" s="48"/>
      <c r="I9" s="48"/>
      <c r="J9" s="48"/>
      <c r="K9" s="48"/>
      <c r="N9" s="10"/>
      <c r="O9" s="10"/>
      <c r="P9" s="10"/>
      <c r="Q9" s="10"/>
      <c r="R9" s="17">
        <f t="shared" si="1"/>
        <v>0</v>
      </c>
      <c r="S9" s="17">
        <f t="shared" si="0"/>
        <v>0</v>
      </c>
      <c r="U9" s="48"/>
    </row>
    <row r="10" spans="1:23" x14ac:dyDescent="0.35">
      <c r="A10" s="48"/>
      <c r="B10" s="48"/>
      <c r="C10" s="48"/>
      <c r="D10" s="48"/>
      <c r="E10" s="48"/>
      <c r="F10" s="49"/>
      <c r="G10" s="48"/>
      <c r="H10" s="48"/>
      <c r="I10" s="48"/>
      <c r="J10" s="48"/>
      <c r="K10" s="48"/>
      <c r="N10" s="10"/>
      <c r="O10" s="10"/>
      <c r="P10" s="10"/>
      <c r="Q10" s="10"/>
      <c r="R10" s="17">
        <f t="shared" si="1"/>
        <v>0</v>
      </c>
      <c r="S10" s="17">
        <f t="shared" si="0"/>
        <v>0</v>
      </c>
      <c r="U10" s="48"/>
      <c r="W10" t="s">
        <v>21</v>
      </c>
    </row>
    <row r="11" spans="1:23" x14ac:dyDescent="0.35">
      <c r="A11" s="48"/>
      <c r="B11" s="48"/>
      <c r="C11" s="48"/>
      <c r="D11" s="48"/>
      <c r="E11" s="48"/>
      <c r="F11" s="49"/>
      <c r="G11" s="48"/>
      <c r="H11" s="48"/>
      <c r="I11" s="48"/>
      <c r="J11" s="48"/>
      <c r="K11" s="48"/>
      <c r="N11" s="10"/>
      <c r="O11" s="10"/>
      <c r="P11" s="10"/>
      <c r="Q11" s="10"/>
      <c r="R11" s="17">
        <f t="shared" si="1"/>
        <v>0</v>
      </c>
      <c r="S11" s="17">
        <f t="shared" si="0"/>
        <v>0</v>
      </c>
      <c r="U11" s="48"/>
    </row>
    <row r="12" spans="1:23" x14ac:dyDescent="0.35">
      <c r="A12" s="48"/>
      <c r="B12" s="48"/>
      <c r="C12" s="48"/>
      <c r="D12" s="48"/>
      <c r="E12" s="48"/>
      <c r="F12" s="49"/>
      <c r="G12" s="48"/>
      <c r="H12" s="48"/>
      <c r="I12" s="48"/>
      <c r="J12" s="48"/>
      <c r="K12" s="48"/>
      <c r="M12" s="9" t="s">
        <v>21</v>
      </c>
      <c r="N12" s="10"/>
      <c r="O12" s="10"/>
      <c r="P12" s="10"/>
      <c r="Q12" s="10"/>
      <c r="R12" s="17">
        <f t="shared" si="1"/>
        <v>0</v>
      </c>
      <c r="S12" s="17">
        <f t="shared" si="0"/>
        <v>0</v>
      </c>
      <c r="U12" s="48"/>
    </row>
    <row r="13" spans="1:23" x14ac:dyDescent="0.35">
      <c r="A13" s="48"/>
      <c r="B13" s="48"/>
      <c r="C13" s="48"/>
      <c r="D13" s="48"/>
      <c r="E13" s="48"/>
      <c r="F13" s="49"/>
      <c r="G13" s="48"/>
      <c r="H13" s="48"/>
      <c r="I13" s="48"/>
      <c r="J13" s="48"/>
      <c r="K13" s="48"/>
      <c r="N13" s="10"/>
      <c r="O13" s="10"/>
      <c r="P13" s="10"/>
      <c r="Q13" s="10"/>
      <c r="R13" s="17">
        <f t="shared" si="1"/>
        <v>0</v>
      </c>
      <c r="S13" s="17">
        <f t="shared" si="0"/>
        <v>0</v>
      </c>
      <c r="U13" s="48"/>
    </row>
    <row r="14" spans="1:23" x14ac:dyDescent="0.35">
      <c r="A14" s="48"/>
      <c r="B14" s="48"/>
      <c r="C14" s="48"/>
      <c r="D14" s="48"/>
      <c r="E14" s="48"/>
      <c r="F14" s="49"/>
      <c r="G14" s="48"/>
      <c r="H14" s="48"/>
      <c r="I14" s="48"/>
      <c r="J14" s="48"/>
      <c r="K14" s="48"/>
      <c r="N14" s="10"/>
      <c r="O14" s="10"/>
      <c r="P14" s="10"/>
      <c r="Q14" s="10"/>
      <c r="R14" s="17">
        <f t="shared" si="1"/>
        <v>0</v>
      </c>
      <c r="S14" s="17">
        <f t="shared" si="0"/>
        <v>0</v>
      </c>
      <c r="U14" s="48"/>
    </row>
    <row r="15" spans="1:23" x14ac:dyDescent="0.35">
      <c r="A15" s="48"/>
      <c r="B15" s="48"/>
      <c r="C15" s="48"/>
      <c r="D15" s="48"/>
      <c r="E15" s="48"/>
      <c r="F15" s="49"/>
      <c r="G15" s="48"/>
      <c r="H15" s="48"/>
      <c r="I15" s="48"/>
      <c r="J15" s="48"/>
      <c r="K15" s="48"/>
      <c r="N15" s="10"/>
      <c r="O15" s="10"/>
      <c r="P15" s="10"/>
      <c r="Q15" s="10"/>
      <c r="R15" s="17">
        <f t="shared" si="1"/>
        <v>0</v>
      </c>
      <c r="S15" s="17">
        <f t="shared" si="0"/>
        <v>0</v>
      </c>
      <c r="U15" s="48"/>
    </row>
    <row r="16" spans="1:23" x14ac:dyDescent="0.35">
      <c r="A16" s="48"/>
      <c r="B16" s="48"/>
      <c r="C16" s="48"/>
      <c r="D16" s="48"/>
      <c r="E16" s="48"/>
      <c r="F16" s="49"/>
      <c r="G16" s="48"/>
      <c r="H16" s="48"/>
      <c r="I16" s="48"/>
      <c r="J16" s="48"/>
      <c r="K16" s="48"/>
      <c r="N16" s="10"/>
      <c r="O16" s="10"/>
      <c r="P16" s="10"/>
      <c r="Q16" s="10"/>
      <c r="R16" s="17">
        <f t="shared" si="1"/>
        <v>0</v>
      </c>
      <c r="S16" s="17">
        <f t="shared" si="0"/>
        <v>0</v>
      </c>
      <c r="U16" s="48"/>
    </row>
    <row r="17" spans="1:21" x14ac:dyDescent="0.35">
      <c r="A17" s="48"/>
      <c r="B17" s="48"/>
      <c r="C17" s="48"/>
      <c r="D17" s="48"/>
      <c r="E17" s="48"/>
      <c r="F17" s="49"/>
      <c r="G17" s="48"/>
      <c r="H17" s="48"/>
      <c r="I17" s="48"/>
      <c r="J17" s="48"/>
      <c r="K17" s="48"/>
      <c r="N17" s="14"/>
      <c r="O17" s="14"/>
      <c r="P17" s="14"/>
      <c r="Q17" s="14"/>
      <c r="R17" s="17">
        <f t="shared" si="1"/>
        <v>0</v>
      </c>
      <c r="S17" s="17">
        <f t="shared" si="0"/>
        <v>0</v>
      </c>
      <c r="U17" s="48"/>
    </row>
    <row r="18" spans="1:21" ht="15" thickBot="1" x14ac:dyDescent="0.4">
      <c r="A18" s="48"/>
      <c r="B18" s="48"/>
      <c r="C18" s="48"/>
      <c r="D18" s="48"/>
      <c r="E18" s="48"/>
      <c r="F18" s="49"/>
      <c r="G18" s="48"/>
      <c r="H18" s="48"/>
      <c r="I18" s="48"/>
      <c r="J18" s="48"/>
      <c r="K18" s="48"/>
      <c r="N18" s="17">
        <f t="shared" ref="N18:R18" si="2">SUM(N6:N17)</f>
        <v>0</v>
      </c>
      <c r="O18" s="17">
        <f t="shared" ref="O18" si="3">SUM(O6:O17)</f>
        <v>0</v>
      </c>
      <c r="P18" s="17">
        <f t="shared" ref="P18" si="4">SUM(P6:P17)</f>
        <v>0</v>
      </c>
      <c r="Q18" s="17">
        <f t="shared" ref="Q18" si="5">SUM(Q6:Q17)</f>
        <v>0</v>
      </c>
      <c r="R18" s="17">
        <f t="shared" si="2"/>
        <v>0</v>
      </c>
      <c r="S18" s="17">
        <f>N18+O18-R18</f>
        <v>0</v>
      </c>
      <c r="U18" s="48"/>
    </row>
    <row r="19" spans="1:21" s="22" customFormat="1" ht="37" customHeight="1" x14ac:dyDescent="0.45">
      <c r="C19" s="59" t="s">
        <v>64</v>
      </c>
      <c r="D19" s="60"/>
      <c r="E19" s="31" t="s">
        <v>55</v>
      </c>
      <c r="F19" s="32" t="s">
        <v>51</v>
      </c>
      <c r="G19" s="33" t="s">
        <v>56</v>
      </c>
      <c r="M19" s="23"/>
      <c r="N19" s="63" t="s">
        <v>80</v>
      </c>
      <c r="O19" s="63"/>
      <c r="P19" s="63"/>
      <c r="Q19" s="63"/>
    </row>
    <row r="20" spans="1:21" ht="18.5" x14ac:dyDescent="0.45">
      <c r="C20" s="34" t="s">
        <v>49</v>
      </c>
      <c r="D20" s="35"/>
      <c r="E20" s="30">
        <f>N18</f>
        <v>0</v>
      </c>
      <c r="F20" s="30">
        <f>P18</f>
        <v>0</v>
      </c>
      <c r="G20" s="36">
        <f>E20-F20</f>
        <v>0</v>
      </c>
      <c r="M20"/>
      <c r="N20" s="64"/>
      <c r="O20" s="64"/>
      <c r="P20" s="64"/>
      <c r="Q20" s="64"/>
      <c r="R20" s="20"/>
      <c r="S20" s="20"/>
    </row>
    <row r="21" spans="1:21" ht="18.5" x14ac:dyDescent="0.45">
      <c r="C21" s="34" t="s">
        <v>50</v>
      </c>
      <c r="D21" s="35"/>
      <c r="E21" s="24">
        <f>O18</f>
        <v>0</v>
      </c>
      <c r="F21" s="24">
        <f>Q18</f>
        <v>0</v>
      </c>
      <c r="G21" s="37">
        <f t="shared" ref="G21" si="6">E21-F21</f>
        <v>0</v>
      </c>
      <c r="Q21" s="19"/>
      <c r="R21" s="20"/>
      <c r="S21" s="20"/>
    </row>
    <row r="22" spans="1:21" ht="18.5" x14ac:dyDescent="0.45">
      <c r="C22" s="38" t="s">
        <v>52</v>
      </c>
      <c r="D22" s="35"/>
      <c r="E22" s="30">
        <f t="shared" ref="E22:F22" si="7">SUM(E20:E21)</f>
        <v>0</v>
      </c>
      <c r="F22" s="30">
        <f t="shared" si="7"/>
        <v>0</v>
      </c>
      <c r="G22" s="36">
        <f>SUM(G20:G21)</f>
        <v>0</v>
      </c>
      <c r="M22"/>
      <c r="Q22" s="19"/>
      <c r="R22" s="21"/>
      <c r="S22" s="21"/>
    </row>
    <row r="23" spans="1:21" ht="18.5" x14ac:dyDescent="0.45">
      <c r="C23" s="34"/>
      <c r="D23" s="35"/>
      <c r="E23" s="30"/>
      <c r="F23" s="30"/>
      <c r="G23" s="36"/>
    </row>
    <row r="24" spans="1:21" ht="18.5" x14ac:dyDescent="0.45">
      <c r="C24" s="34" t="s">
        <v>53</v>
      </c>
      <c r="D24" s="35"/>
      <c r="E24" s="39" t="e">
        <f>E21/E22</f>
        <v>#DIV/0!</v>
      </c>
      <c r="F24" s="39" t="e">
        <f>F21/F22</f>
        <v>#DIV/0!</v>
      </c>
      <c r="G24" s="36"/>
    </row>
    <row r="25" spans="1:21" ht="18.5" x14ac:dyDescent="0.45">
      <c r="C25" s="40"/>
      <c r="D25" s="35"/>
      <c r="E25" s="30"/>
      <c r="F25" s="30"/>
      <c r="G25" s="36"/>
    </row>
    <row r="26" spans="1:21" ht="18.5" x14ac:dyDescent="0.45">
      <c r="C26" s="34" t="s">
        <v>54</v>
      </c>
      <c r="D26" s="35"/>
      <c r="E26" s="30">
        <v>50000</v>
      </c>
      <c r="F26" s="30"/>
      <c r="G26" s="36"/>
    </row>
    <row r="27" spans="1:21" ht="18.5" x14ac:dyDescent="0.45">
      <c r="C27" s="34" t="s">
        <v>62</v>
      </c>
      <c r="D27" s="35"/>
      <c r="E27" s="24">
        <f>E22</f>
        <v>0</v>
      </c>
      <c r="F27" s="39">
        <f>E27/E26</f>
        <v>0</v>
      </c>
      <c r="G27" s="41"/>
    </row>
    <row r="28" spans="1:21" ht="19" thickBot="1" x14ac:dyDescent="0.5">
      <c r="C28" s="42" t="s">
        <v>63</v>
      </c>
      <c r="D28" s="43"/>
      <c r="E28" s="44">
        <f>E26-E27</f>
        <v>50000</v>
      </c>
      <c r="F28" s="45"/>
      <c r="G28" s="46"/>
    </row>
    <row r="35" spans="7:7" x14ac:dyDescent="0.35">
      <c r="G35" t="s">
        <v>21</v>
      </c>
    </row>
  </sheetData>
  <mergeCells count="3">
    <mergeCell ref="M4:S4"/>
    <mergeCell ref="C19:D19"/>
    <mergeCell ref="N19:Q2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094348F-5D26-47CF-9CB4-01A93947BFE7}">
          <x14:formula1>
            <xm:f>'Drop Down Menu Data'!$G$4:$G$7</xm:f>
          </x14:formula1>
          <xm:sqref>G18</xm:sqref>
        </x14:dataValidation>
        <x14:dataValidation type="list" allowBlank="1" showInputMessage="1" showErrorMessage="1" xr:uid="{B8B53708-7CDD-4FAE-8990-CAD7BE52DA87}">
          <x14:formula1>
            <xm:f>'Drop Down Menu Data'!$C$4:$C$10</xm:f>
          </x14:formula1>
          <xm:sqref>H6:H18 I18</xm:sqref>
        </x14:dataValidation>
        <x14:dataValidation type="list" allowBlank="1" showInputMessage="1" showErrorMessage="1" xr:uid="{5A992FA3-BCF9-4866-B3D9-D577C6CEC0EE}">
          <x14:formula1>
            <xm:f>'Drop Down Menu Data'!$E$4:$E$9</xm:f>
          </x14:formula1>
          <xm:sqref>L7:L18</xm:sqref>
        </x14:dataValidation>
        <x14:dataValidation type="list" allowBlank="1" showInputMessage="1" showErrorMessage="1" xr:uid="{16BF7EFC-0707-4E32-BD38-28B5F713568C}">
          <x14:formula1>
            <xm:f>'Drop Down Menu Data'!$K$4:$K$5</xm:f>
          </x14:formula1>
          <xm:sqref>T6:T17</xm:sqref>
        </x14:dataValidation>
        <x14:dataValidation type="list" allowBlank="1" showInputMessage="1" showErrorMessage="1" xr:uid="{245938C5-CC83-4AB4-BC60-4CC4E917ED98}">
          <x14:formula1>
            <xm:f>'Drop Down Menu Data'!$I$4:$I$6</xm:f>
          </x14:formula1>
          <xm:sqref>I6:I17</xm:sqref>
        </x14:dataValidation>
        <x14:dataValidation type="list" allowBlank="1" showInputMessage="1" showErrorMessage="1" xr:uid="{3015BE4B-601A-4142-AFDD-3911B6CF964C}">
          <x14:formula1>
            <xm:f>'Drop Down Menu Data'!$G$4:$G$8</xm:f>
          </x14:formula1>
          <xm:sqref>G6:G17</xm:sqref>
        </x14:dataValidation>
        <x14:dataValidation type="list" allowBlank="1" showInputMessage="1" showErrorMessage="1" xr:uid="{9C15D55B-1BC9-40FC-B465-C8B1DEDE51FB}">
          <x14:formula1>
            <xm:f>'Drop Down Menu Data'!$A$4:$A$13</xm:f>
          </x14:formula1>
          <xm:sqref>A6:A17</xm:sqref>
        </x14:dataValidation>
        <x14:dataValidation type="list" allowBlank="1" showInputMessage="1" showErrorMessage="1" xr:uid="{3FC806A4-CA09-4F42-ABE0-99D3B5F96E90}">
          <x14:formula1>
            <xm:f>'Drop Down Menu Data'!$M$4:$M$12</xm:f>
          </x14:formula1>
          <xm:sqref>B2</xm:sqref>
        </x14:dataValidation>
        <x14:dataValidation type="list" allowBlank="1" showInputMessage="1" showErrorMessage="1" xr:uid="{1E0DE93B-53CF-4542-BD12-1AD852C747BE}">
          <x14:formula1>
            <xm:f>'Drop Down Menu Data'!$E$4:$E$10</xm:f>
          </x14:formula1>
          <xm:sqref>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0F03-B1CA-4D69-985D-F8C8EE5B8BB3}">
  <dimension ref="A2:M30"/>
  <sheetViews>
    <sheetView workbookViewId="0">
      <selection activeCell="B6" sqref="B6:M6"/>
    </sheetView>
  </sheetViews>
  <sheetFormatPr defaultRowHeight="14.5" x14ac:dyDescent="0.35"/>
  <cols>
    <col min="1" max="1" width="20.6328125" customWidth="1"/>
  </cols>
  <sheetData>
    <row r="2" spans="1:13" ht="18.5" x14ac:dyDescent="0.45">
      <c r="A2" s="62" t="s">
        <v>66</v>
      </c>
      <c r="B2" s="62"/>
      <c r="C2" s="62"/>
      <c r="D2" s="62"/>
      <c r="E2" s="62"/>
    </row>
    <row r="5" spans="1:13" ht="18.5" x14ac:dyDescent="0.45">
      <c r="A5" s="47" t="s">
        <v>58</v>
      </c>
    </row>
    <row r="6" spans="1:13" x14ac:dyDescent="0.35">
      <c r="A6">
        <f>'Reporting Data'!B6</f>
        <v>0</v>
      </c>
      <c r="B6" s="61" t="s">
        <v>65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x14ac:dyDescent="0.35">
      <c r="A7">
        <f>'Reporting Data'!B7</f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x14ac:dyDescent="0.35">
      <c r="A8">
        <f>'Reporting Data'!B8</f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x14ac:dyDescent="0.35">
      <c r="A9">
        <f>'Reporting Data'!B9</f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x14ac:dyDescent="0.35">
      <c r="A10">
        <f>'Reporting Data'!B10</f>
        <v>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x14ac:dyDescent="0.35">
      <c r="A11">
        <f>'Reporting Data'!B11</f>
        <v>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x14ac:dyDescent="0.35">
      <c r="A12">
        <f>'Reporting Data'!B12</f>
        <v>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x14ac:dyDescent="0.35">
      <c r="A13">
        <f>'Reporting Data'!B13</f>
        <v>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x14ac:dyDescent="0.35">
      <c r="A14">
        <f>'Reporting Data'!B14</f>
        <v>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x14ac:dyDescent="0.35">
      <c r="A15">
        <f>'Reporting Data'!B15</f>
        <v>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x14ac:dyDescent="0.35">
      <c r="A16">
        <f>'Reporting Data'!B16</f>
        <v>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x14ac:dyDescent="0.35">
      <c r="A17">
        <f>'Reporting Data'!B17</f>
        <v>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x14ac:dyDescent="0.35">
      <c r="A18">
        <f>'Reporting Data'!B18</f>
        <v>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x14ac:dyDescent="0.35">
      <c r="A19">
        <f>'Reporting Data'!B19</f>
        <v>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1" spans="1:13" ht="18.5" x14ac:dyDescent="0.45">
      <c r="A21" s="62" t="s">
        <v>82</v>
      </c>
      <c r="B21" s="62"/>
      <c r="C21" s="62"/>
      <c r="D21" s="62"/>
      <c r="E21" s="62"/>
    </row>
    <row r="22" spans="1:13" x14ac:dyDescent="0.3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3" x14ac:dyDescent="0.3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3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3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3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3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3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3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3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</sheetData>
  <mergeCells count="17">
    <mergeCell ref="A22:L30"/>
    <mergeCell ref="A21:E21"/>
    <mergeCell ref="B18:M18"/>
    <mergeCell ref="B19:M19"/>
    <mergeCell ref="A2:E2"/>
    <mergeCell ref="B12:M12"/>
    <mergeCell ref="B13:M13"/>
    <mergeCell ref="B14:M14"/>
    <mergeCell ref="B15:M15"/>
    <mergeCell ref="B16:M16"/>
    <mergeCell ref="B17:M17"/>
    <mergeCell ref="B6:M6"/>
    <mergeCell ref="B7:M7"/>
    <mergeCell ref="B8:M8"/>
    <mergeCell ref="B9:M9"/>
    <mergeCell ref="B10:M10"/>
    <mergeCell ref="B11:M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FA03-EE57-401F-A72A-7D28DD620346}">
  <dimension ref="A1:AC1002"/>
  <sheetViews>
    <sheetView topLeftCell="A3" workbookViewId="0">
      <selection activeCell="E11" sqref="E11"/>
    </sheetView>
  </sheetViews>
  <sheetFormatPr defaultRowHeight="14.5" x14ac:dyDescent="0.35"/>
  <cols>
    <col min="3" max="3" width="20" bestFit="1" customWidth="1"/>
    <col min="5" max="5" width="26.1796875" bestFit="1" customWidth="1"/>
    <col min="7" max="7" width="15.54296875" customWidth="1"/>
    <col min="9" max="9" width="12.6328125" customWidth="1"/>
    <col min="11" max="11" width="15.6328125" customWidth="1"/>
  </cols>
  <sheetData>
    <row r="1" spans="1:29" ht="15" thickBo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4" thickBot="1" x14ac:dyDescent="0.4">
      <c r="A3" s="15" t="s">
        <v>0</v>
      </c>
      <c r="B3" s="1"/>
      <c r="C3" s="2" t="s">
        <v>3</v>
      </c>
      <c r="D3" s="1"/>
      <c r="E3" s="3" t="s">
        <v>6</v>
      </c>
      <c r="F3" s="1"/>
      <c r="G3" s="4" t="s">
        <v>2</v>
      </c>
      <c r="H3" s="1"/>
      <c r="I3" s="13" t="s">
        <v>27</v>
      </c>
      <c r="J3" s="12"/>
      <c r="K3" s="11" t="s">
        <v>32</v>
      </c>
      <c r="L3" s="1"/>
      <c r="M3" s="51" t="s">
        <v>67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 thickBot="1" x14ac:dyDescent="0.4">
      <c r="A4" t="s">
        <v>35</v>
      </c>
      <c r="B4" s="1"/>
      <c r="C4" s="1" t="s">
        <v>7</v>
      </c>
      <c r="D4" s="1"/>
      <c r="E4" s="1" t="s">
        <v>76</v>
      </c>
      <c r="F4" s="1"/>
      <c r="G4" s="1" t="s">
        <v>8</v>
      </c>
      <c r="H4" s="1"/>
      <c r="I4" s="1" t="s">
        <v>28</v>
      </c>
      <c r="J4" s="1"/>
      <c r="K4" s="1" t="s">
        <v>29</v>
      </c>
      <c r="L4" s="1"/>
      <c r="M4" s="1" t="s">
        <v>69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6.5" thickBot="1" x14ac:dyDescent="0.4">
      <c r="A5" t="s">
        <v>36</v>
      </c>
      <c r="B5" s="1"/>
      <c r="C5" s="1" t="s">
        <v>9</v>
      </c>
      <c r="D5" s="1"/>
      <c r="E5" s="1" t="s">
        <v>77</v>
      </c>
      <c r="F5" s="1"/>
      <c r="G5" s="1" t="s">
        <v>11</v>
      </c>
      <c r="H5" s="1"/>
      <c r="I5" s="1" t="s">
        <v>31</v>
      </c>
      <c r="J5" s="1"/>
      <c r="K5" s="1" t="s">
        <v>24</v>
      </c>
      <c r="L5" s="1"/>
      <c r="M5" s="1" t="s">
        <v>70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6.5" thickBot="1" x14ac:dyDescent="0.4">
      <c r="A6" t="s">
        <v>37</v>
      </c>
      <c r="B6" s="1"/>
      <c r="C6" s="5" t="s">
        <v>12</v>
      </c>
      <c r="D6" s="1"/>
      <c r="E6" s="1" t="s">
        <v>10</v>
      </c>
      <c r="F6" s="1"/>
      <c r="G6" s="1" t="s">
        <v>13</v>
      </c>
      <c r="H6" s="1"/>
      <c r="I6" s="1" t="s">
        <v>30</v>
      </c>
      <c r="J6" s="1"/>
      <c r="K6" s="1"/>
      <c r="L6" s="1"/>
      <c r="M6" s="1" t="s">
        <v>71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 thickBot="1" x14ac:dyDescent="0.4">
      <c r="A7" t="s">
        <v>38</v>
      </c>
      <c r="B7" s="1"/>
      <c r="C7" s="1" t="s">
        <v>14</v>
      </c>
      <c r="D7" s="1"/>
      <c r="E7" s="1" t="s">
        <v>78</v>
      </c>
      <c r="F7" s="1"/>
      <c r="G7" s="1" t="s">
        <v>26</v>
      </c>
      <c r="H7" s="1"/>
      <c r="I7" s="1"/>
      <c r="J7" s="1"/>
      <c r="K7" s="1"/>
      <c r="L7" s="1"/>
      <c r="M7" s="1" t="s">
        <v>72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 thickBot="1" x14ac:dyDescent="0.4">
      <c r="A8" t="s">
        <v>39</v>
      </c>
      <c r="B8" s="1"/>
      <c r="C8" s="1" t="s">
        <v>17</v>
      </c>
      <c r="D8" s="1"/>
      <c r="E8" s="5" t="s">
        <v>15</v>
      </c>
      <c r="F8" s="1"/>
      <c r="G8" s="1" t="s">
        <v>16</v>
      </c>
      <c r="H8" s="1"/>
      <c r="I8" s="1"/>
      <c r="J8" s="1"/>
      <c r="K8" s="1"/>
      <c r="L8" s="1"/>
      <c r="M8" s="1" t="s">
        <v>73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 thickBot="1" x14ac:dyDescent="0.4">
      <c r="A9" t="s">
        <v>40</v>
      </c>
      <c r="B9" s="1"/>
      <c r="C9" s="5" t="s">
        <v>19</v>
      </c>
      <c r="D9" s="1"/>
      <c r="E9" s="5" t="s">
        <v>18</v>
      </c>
      <c r="F9" s="1"/>
      <c r="G9" s="1"/>
      <c r="H9" s="1"/>
      <c r="I9" s="1"/>
      <c r="J9" s="1"/>
      <c r="K9" s="1"/>
      <c r="L9" s="1"/>
      <c r="M9" s="1" t="s">
        <v>74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 thickBot="1" x14ac:dyDescent="0.4">
      <c r="A10" t="s">
        <v>41</v>
      </c>
      <c r="B10" s="1"/>
      <c r="C10" s="5" t="s">
        <v>20</v>
      </c>
      <c r="D10" s="1"/>
      <c r="E10" s="5" t="s">
        <v>79</v>
      </c>
      <c r="F10" s="1"/>
      <c r="G10" s="1"/>
      <c r="H10" s="1"/>
      <c r="I10" s="1"/>
      <c r="J10" s="1"/>
      <c r="K10" s="1"/>
      <c r="L10" s="1"/>
      <c r="M10" s="1" t="s">
        <v>75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 thickBot="1" x14ac:dyDescent="0.4">
      <c r="A11" t="s">
        <v>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 t="s">
        <v>72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 thickBot="1" x14ac:dyDescent="0.4">
      <c r="A12" t="s">
        <v>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 t="s">
        <v>73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 thickBot="1" x14ac:dyDescent="0.4">
      <c r="A13" t="s">
        <v>43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 thickBo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 thickBo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 thickBot="1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5" thickBot="1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5" thickBot="1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5" thickBot="1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5" thickBot="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5" thickBot="1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5" thickBot="1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5" thickBot="1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5" thickBot="1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5" thickBot="1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5" thickBo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5" thickBo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5" thickBo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5" thickBo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5" thickBot="1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5" thickBot="1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15" thickBot="1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5" thickBot="1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5" thickBo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5" thickBo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5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5" thickBot="1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5" thickBot="1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5" thickBo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5" thickBot="1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5" thickBo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5" thickBo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15" thickBot="1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5" thickBot="1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5" thickBot="1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5" thickBot="1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5" thickBot="1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5" thickBot="1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5" thickBot="1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5" thickBot="1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5" thickBot="1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5" thickBot="1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5" thickBo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5" thickBot="1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5" thickBo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5" thickBot="1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5" thickBot="1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5" thickBot="1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5" thickBot="1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5" thickBot="1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" thickBot="1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" thickBot="1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" thickBot="1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" thickBot="1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" thickBot="1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" thickBot="1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" thickBot="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" thickBot="1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" thickBot="1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" thickBot="1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" thickBot="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" thickBot="1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" thickBot="1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" thickBot="1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" thickBot="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" thickBot="1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" thickBot="1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" thickBot="1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" thickBo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" thickBot="1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" thickBot="1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" thickBot="1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" thickBo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" thickBot="1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" thickBot="1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" thickBot="1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" thickBo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" thickBot="1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" thickBot="1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" thickBot="1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" thickBot="1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" thickBot="1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" thickBot="1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" thickBot="1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" thickBot="1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" thickBot="1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" thickBot="1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" thickBot="1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" thickBot="1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" thickBot="1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" thickBot="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" thickBot="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" thickBo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" thickBot="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" thickBot="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" thickBot="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" thickBot="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" thickBot="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" thickBot="1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5" thickBot="1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5" thickBo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5" thickBot="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5" thickBot="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5" thickBo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5" thickBo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5" thickBo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5" thickBo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5" thickBo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5" thickBo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5" thickBo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5" thickBo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5" thickBo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5" thickBo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5" thickBo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5" thickBo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5" thickBo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5" thickBo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5" thickBot="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5" thickBot="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5" thickBot="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5" thickBo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5" thickBot="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5" thickBot="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5" thickBot="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5" thickBo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5" thickBot="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5" thickBot="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5" thickBot="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5" thickBot="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5" thickBot="1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5" thickBot="1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5" thickBot="1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5" thickBo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5" thickBot="1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5" thickBot="1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5" thickBot="1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5" thickBot="1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5" thickBot="1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5" thickBot="1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5" thickBot="1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5" thickBo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5" thickBot="1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5" thickBot="1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5" thickBot="1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5" thickBot="1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5" thickBot="1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5" thickBot="1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5" thickBot="1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5" thickBot="1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5" thickBot="1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5" thickBot="1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5" thickBot="1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5" thickBot="1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5" thickBot="1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5" thickBot="1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5" thickBot="1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5" thickBot="1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5" thickBot="1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5" thickBot="1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5" thickBot="1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5" thickBot="1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5" thickBot="1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5" thickBot="1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5" thickBot="1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5" thickBot="1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5" thickBo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5" thickBot="1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5" thickBot="1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5" thickBot="1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5" thickBot="1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5" thickBot="1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5" thickBot="1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5" thickBot="1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5" thickBot="1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5" thickBot="1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5" thickBot="1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5" thickBot="1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5" thickBot="1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5" thickBot="1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5" thickBot="1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5" thickBot="1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5" thickBot="1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5" thickBot="1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5" thickBot="1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5" thickBot="1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5" thickBot="1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5" thickBot="1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5" thickBot="1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5" thickBot="1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5" thickBot="1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5" thickBot="1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5" thickBot="1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5" thickBot="1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5" thickBot="1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5" thickBot="1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5" thickBot="1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5" thickBot="1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5" thickBot="1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5" thickBot="1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5" thickBot="1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5" thickBot="1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5" thickBot="1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5" thickBot="1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5" thickBot="1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5" thickBot="1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5" thickBot="1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5" thickBot="1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5" thickBot="1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5" thickBot="1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5" thickBot="1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5" thickBot="1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5" thickBot="1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5" thickBot="1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5" thickBot="1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5" thickBot="1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5" thickBot="1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5" thickBot="1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5" thickBot="1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5" thickBot="1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5" thickBot="1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5" thickBot="1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5" thickBot="1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5" thickBot="1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5" thickBot="1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5" thickBot="1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5" thickBot="1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5" thickBot="1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5" thickBot="1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5" thickBot="1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5" thickBot="1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5" thickBot="1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5" thickBot="1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5" thickBot="1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5" thickBot="1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5" thickBot="1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5" thickBot="1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5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5" thickBot="1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5" thickBot="1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5" thickBot="1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5" thickBot="1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5" thickBot="1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5" thickBot="1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5" thickBot="1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5" thickBot="1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5" thickBot="1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5" thickBot="1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5" thickBot="1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5" thickBot="1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5" thickBot="1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5" thickBot="1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5" thickBot="1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5" thickBot="1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5" thickBot="1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5" thickBot="1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5" thickBot="1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5" thickBot="1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5" thickBot="1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5" thickBot="1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5" thickBot="1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5" thickBot="1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5" thickBot="1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5" thickBot="1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5" thickBot="1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5" thickBot="1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5" thickBot="1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5" thickBot="1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5" thickBot="1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5" thickBot="1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5" thickBot="1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5" thickBot="1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5" thickBot="1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5" thickBot="1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5" thickBot="1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5" thickBot="1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5" thickBot="1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5" thickBot="1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5" thickBot="1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5" thickBot="1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5" thickBot="1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5" thickBot="1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5" thickBot="1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5" thickBot="1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5" thickBot="1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5" thickBot="1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5" thickBot="1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5" thickBot="1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5" thickBot="1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5" thickBot="1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5" thickBot="1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5" thickBot="1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5" thickBot="1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5" thickBot="1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5" thickBot="1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5" thickBot="1" x14ac:dyDescent="0.4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5" thickBot="1" x14ac:dyDescent="0.4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5" thickBot="1" x14ac:dyDescent="0.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5" thickBot="1" x14ac:dyDescent="0.4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5" thickBot="1" x14ac:dyDescent="0.4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5" thickBot="1" x14ac:dyDescent="0.4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5" thickBot="1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5" thickBot="1" x14ac:dyDescent="0.4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5" thickBot="1" x14ac:dyDescent="0.4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5" thickBot="1" x14ac:dyDescent="0.4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5" thickBot="1" x14ac:dyDescent="0.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5" thickBot="1" x14ac:dyDescent="0.4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5" thickBot="1" x14ac:dyDescent="0.4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5" thickBot="1" x14ac:dyDescent="0.4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5" thickBot="1" x14ac:dyDescent="0.4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5" thickBot="1" x14ac:dyDescent="0.4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5" thickBot="1" x14ac:dyDescent="0.4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5" thickBot="1" x14ac:dyDescent="0.4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5" thickBot="1" x14ac:dyDescent="0.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5" thickBot="1" x14ac:dyDescent="0.4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5" thickBot="1" x14ac:dyDescent="0.4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5" thickBot="1" x14ac:dyDescent="0.4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5" thickBot="1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5" thickBot="1" x14ac:dyDescent="0.4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5" thickBot="1" x14ac:dyDescent="0.4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5" thickBot="1" x14ac:dyDescent="0.4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5" thickBot="1" x14ac:dyDescent="0.4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5" thickBot="1" x14ac:dyDescent="0.4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5" thickBot="1" x14ac:dyDescent="0.4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5" thickBot="1" x14ac:dyDescent="0.4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5" thickBot="1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5" thickBot="1" x14ac:dyDescent="0.4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5" thickBot="1" x14ac:dyDescent="0.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5" thickBot="1" x14ac:dyDescent="0.4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5" thickBot="1" x14ac:dyDescent="0.4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5" thickBot="1" x14ac:dyDescent="0.4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5" thickBot="1" x14ac:dyDescent="0.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5" thickBot="1" x14ac:dyDescent="0.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5" thickBot="1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5" thickBot="1" x14ac:dyDescent="0.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5" thickBot="1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5" thickBot="1" x14ac:dyDescent="0.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5" thickBot="1" x14ac:dyDescent="0.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5" thickBot="1" x14ac:dyDescent="0.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5" thickBot="1" x14ac:dyDescent="0.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5" thickBot="1" x14ac:dyDescent="0.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5" thickBot="1" x14ac:dyDescent="0.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5" thickBot="1" x14ac:dyDescent="0.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5" thickBot="1" x14ac:dyDescent="0.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5" thickBot="1" x14ac:dyDescent="0.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5" thickBot="1" x14ac:dyDescent="0.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5" thickBot="1" x14ac:dyDescent="0.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5" thickBot="1" x14ac:dyDescent="0.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5" thickBot="1" x14ac:dyDescent="0.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5" thickBot="1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5" thickBot="1" x14ac:dyDescent="0.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5" thickBot="1" x14ac:dyDescent="0.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5" thickBot="1" x14ac:dyDescent="0.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5" thickBot="1" x14ac:dyDescent="0.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5" thickBot="1" x14ac:dyDescent="0.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5" thickBot="1" x14ac:dyDescent="0.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5" thickBot="1" x14ac:dyDescent="0.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5" thickBot="1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5" thickBot="1" x14ac:dyDescent="0.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5" thickBot="1" x14ac:dyDescent="0.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5" thickBot="1" x14ac:dyDescent="0.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5" thickBot="1" x14ac:dyDescent="0.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5" thickBot="1" x14ac:dyDescent="0.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5" thickBot="1" x14ac:dyDescent="0.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5" thickBot="1" x14ac:dyDescent="0.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5" thickBot="1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5" thickBot="1" x14ac:dyDescent="0.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5" thickBot="1" x14ac:dyDescent="0.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5" thickBot="1" x14ac:dyDescent="0.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5" thickBot="1" x14ac:dyDescent="0.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5" thickBot="1" x14ac:dyDescent="0.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5" thickBot="1" x14ac:dyDescent="0.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5" thickBot="1" x14ac:dyDescent="0.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5" thickBot="1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5" thickBot="1" x14ac:dyDescent="0.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5" thickBot="1" x14ac:dyDescent="0.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5" thickBot="1" x14ac:dyDescent="0.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5" thickBot="1" x14ac:dyDescent="0.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5" thickBot="1" x14ac:dyDescent="0.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5" thickBot="1" x14ac:dyDescent="0.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5" thickBot="1" x14ac:dyDescent="0.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5" thickBot="1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5" thickBot="1" x14ac:dyDescent="0.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5" thickBot="1" x14ac:dyDescent="0.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5" thickBot="1" x14ac:dyDescent="0.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5" thickBot="1" x14ac:dyDescent="0.4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5" thickBot="1" x14ac:dyDescent="0.4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5" thickBot="1" x14ac:dyDescent="0.4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5" thickBot="1" x14ac:dyDescent="0.4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5" thickBot="1" x14ac:dyDescent="0.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5" thickBot="1" x14ac:dyDescent="0.4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5" thickBot="1" x14ac:dyDescent="0.4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5" thickBot="1" x14ac:dyDescent="0.4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5" thickBot="1" x14ac:dyDescent="0.4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5" thickBot="1" x14ac:dyDescent="0.4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5" thickBot="1" x14ac:dyDescent="0.4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5" thickBot="1" x14ac:dyDescent="0.4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5" thickBot="1" x14ac:dyDescent="0.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5" thickBot="1" x14ac:dyDescent="0.4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5" thickBot="1" x14ac:dyDescent="0.4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5" thickBot="1" x14ac:dyDescent="0.4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5" thickBot="1" x14ac:dyDescent="0.4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5" thickBot="1" x14ac:dyDescent="0.4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5" thickBot="1" x14ac:dyDescent="0.4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5" thickBot="1" x14ac:dyDescent="0.4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5" thickBot="1" x14ac:dyDescent="0.4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5" thickBot="1" x14ac:dyDescent="0.4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5" thickBot="1" x14ac:dyDescent="0.4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5" thickBot="1" x14ac:dyDescent="0.4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5" thickBot="1" x14ac:dyDescent="0.4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5" thickBot="1" x14ac:dyDescent="0.4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5" thickBot="1" x14ac:dyDescent="0.4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5" thickBot="1" x14ac:dyDescent="0.4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5" thickBot="1" x14ac:dyDescent="0.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5" thickBot="1" x14ac:dyDescent="0.4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5" thickBot="1" x14ac:dyDescent="0.4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5" thickBot="1" x14ac:dyDescent="0.4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5" thickBot="1" x14ac:dyDescent="0.4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5" thickBot="1" x14ac:dyDescent="0.4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5" thickBot="1" x14ac:dyDescent="0.4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5" thickBot="1" x14ac:dyDescent="0.4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5" thickBot="1" x14ac:dyDescent="0.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5" thickBot="1" x14ac:dyDescent="0.4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5" thickBot="1" x14ac:dyDescent="0.4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5" thickBot="1" x14ac:dyDescent="0.4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5" thickBot="1" x14ac:dyDescent="0.4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5" thickBot="1" x14ac:dyDescent="0.4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5" thickBot="1" x14ac:dyDescent="0.4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5" thickBot="1" x14ac:dyDescent="0.4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5" thickBot="1" x14ac:dyDescent="0.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5" thickBot="1" x14ac:dyDescent="0.4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5" thickBot="1" x14ac:dyDescent="0.4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5" thickBot="1" x14ac:dyDescent="0.4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5" thickBot="1" x14ac:dyDescent="0.4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5" thickBot="1" x14ac:dyDescent="0.4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5" thickBot="1" x14ac:dyDescent="0.4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5" thickBot="1" x14ac:dyDescent="0.4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5" thickBot="1" x14ac:dyDescent="0.4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5" thickBot="1" x14ac:dyDescent="0.4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5" thickBot="1" x14ac:dyDescent="0.4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5" thickBot="1" x14ac:dyDescent="0.4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5" thickBot="1" x14ac:dyDescent="0.4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5" thickBot="1" x14ac:dyDescent="0.4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5" thickBot="1" x14ac:dyDescent="0.4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5" thickBot="1" x14ac:dyDescent="0.4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5" thickBot="1" x14ac:dyDescent="0.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5" thickBot="1" x14ac:dyDescent="0.4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5" thickBot="1" x14ac:dyDescent="0.4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5" thickBot="1" x14ac:dyDescent="0.4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5" thickBot="1" x14ac:dyDescent="0.4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5" thickBot="1" x14ac:dyDescent="0.4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5" thickBot="1" x14ac:dyDescent="0.4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5" thickBot="1" x14ac:dyDescent="0.4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5" thickBot="1" x14ac:dyDescent="0.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5" thickBot="1" x14ac:dyDescent="0.4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5" thickBot="1" x14ac:dyDescent="0.4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5" thickBot="1" x14ac:dyDescent="0.4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5" thickBot="1" x14ac:dyDescent="0.4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5" thickBot="1" x14ac:dyDescent="0.4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5" thickBot="1" x14ac:dyDescent="0.4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5" thickBot="1" x14ac:dyDescent="0.4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5" thickBot="1" x14ac:dyDescent="0.4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5" thickBot="1" x14ac:dyDescent="0.4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5" thickBot="1" x14ac:dyDescent="0.4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5" thickBot="1" x14ac:dyDescent="0.4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5" thickBot="1" x14ac:dyDescent="0.4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5" thickBot="1" x14ac:dyDescent="0.4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5" thickBot="1" x14ac:dyDescent="0.4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5" thickBot="1" x14ac:dyDescent="0.4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5" thickBot="1" x14ac:dyDescent="0.4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5" thickBot="1" x14ac:dyDescent="0.4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5" thickBot="1" x14ac:dyDescent="0.4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5" thickBot="1" x14ac:dyDescent="0.4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5" thickBot="1" x14ac:dyDescent="0.4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5" thickBot="1" x14ac:dyDescent="0.4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5" thickBot="1" x14ac:dyDescent="0.4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5" thickBot="1" x14ac:dyDescent="0.4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5" thickBot="1" x14ac:dyDescent="0.4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5" thickBot="1" x14ac:dyDescent="0.4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5" thickBot="1" x14ac:dyDescent="0.4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5" thickBot="1" x14ac:dyDescent="0.4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5" thickBot="1" x14ac:dyDescent="0.4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5" thickBot="1" x14ac:dyDescent="0.4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5" thickBot="1" x14ac:dyDescent="0.4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5" thickBot="1" x14ac:dyDescent="0.4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5" thickBot="1" x14ac:dyDescent="0.4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5" thickBot="1" x14ac:dyDescent="0.4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5" thickBot="1" x14ac:dyDescent="0.4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5" thickBot="1" x14ac:dyDescent="0.4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5" thickBot="1" x14ac:dyDescent="0.4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5" thickBot="1" x14ac:dyDescent="0.4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5" thickBot="1" x14ac:dyDescent="0.4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5" thickBot="1" x14ac:dyDescent="0.4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5" thickBot="1" x14ac:dyDescent="0.4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5" thickBot="1" x14ac:dyDescent="0.4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5" thickBot="1" x14ac:dyDescent="0.4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5" thickBot="1" x14ac:dyDescent="0.4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5" thickBot="1" x14ac:dyDescent="0.4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5" thickBot="1" x14ac:dyDescent="0.4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5" thickBot="1" x14ac:dyDescent="0.4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5" thickBot="1" x14ac:dyDescent="0.4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5" thickBot="1" x14ac:dyDescent="0.4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5" thickBot="1" x14ac:dyDescent="0.4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5" thickBot="1" x14ac:dyDescent="0.4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5" thickBot="1" x14ac:dyDescent="0.4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5" thickBot="1" x14ac:dyDescent="0.4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5" thickBot="1" x14ac:dyDescent="0.4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5" thickBot="1" x14ac:dyDescent="0.4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5" thickBot="1" x14ac:dyDescent="0.4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5" thickBot="1" x14ac:dyDescent="0.4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5" thickBot="1" x14ac:dyDescent="0.4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5" thickBot="1" x14ac:dyDescent="0.4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5" thickBot="1" x14ac:dyDescent="0.4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5" thickBot="1" x14ac:dyDescent="0.4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5" thickBot="1" x14ac:dyDescent="0.4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5" thickBot="1" x14ac:dyDescent="0.4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5" thickBot="1" x14ac:dyDescent="0.4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5" thickBot="1" x14ac:dyDescent="0.4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5" thickBot="1" x14ac:dyDescent="0.4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5" thickBot="1" x14ac:dyDescent="0.4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5" thickBot="1" x14ac:dyDescent="0.4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5" thickBot="1" x14ac:dyDescent="0.4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5" thickBot="1" x14ac:dyDescent="0.4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5" thickBot="1" x14ac:dyDescent="0.4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5" thickBot="1" x14ac:dyDescent="0.4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5" thickBot="1" x14ac:dyDescent="0.4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5" thickBot="1" x14ac:dyDescent="0.4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5" thickBot="1" x14ac:dyDescent="0.4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5" thickBot="1" x14ac:dyDescent="0.4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5" thickBot="1" x14ac:dyDescent="0.4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5" thickBot="1" x14ac:dyDescent="0.4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5" thickBot="1" x14ac:dyDescent="0.4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5" thickBot="1" x14ac:dyDescent="0.4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5" thickBot="1" x14ac:dyDescent="0.4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5" thickBot="1" x14ac:dyDescent="0.4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5" thickBot="1" x14ac:dyDescent="0.4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5" thickBot="1" x14ac:dyDescent="0.4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5" thickBot="1" x14ac:dyDescent="0.4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5" thickBot="1" x14ac:dyDescent="0.4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5" thickBot="1" x14ac:dyDescent="0.4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5" thickBot="1" x14ac:dyDescent="0.4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5" thickBot="1" x14ac:dyDescent="0.4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5" thickBot="1" x14ac:dyDescent="0.4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5" thickBot="1" x14ac:dyDescent="0.4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5" thickBot="1" x14ac:dyDescent="0.4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5" thickBot="1" x14ac:dyDescent="0.4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5" thickBot="1" x14ac:dyDescent="0.4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5" thickBot="1" x14ac:dyDescent="0.4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5" thickBot="1" x14ac:dyDescent="0.4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5" thickBot="1" x14ac:dyDescent="0.4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5" thickBot="1" x14ac:dyDescent="0.4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5" thickBot="1" x14ac:dyDescent="0.4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5" thickBot="1" x14ac:dyDescent="0.4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5" thickBot="1" x14ac:dyDescent="0.4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5" thickBot="1" x14ac:dyDescent="0.4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5" thickBot="1" x14ac:dyDescent="0.4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5" thickBot="1" x14ac:dyDescent="0.4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5" thickBot="1" x14ac:dyDescent="0.4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5" thickBot="1" x14ac:dyDescent="0.4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5" thickBot="1" x14ac:dyDescent="0.4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5" thickBot="1" x14ac:dyDescent="0.4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5" thickBot="1" x14ac:dyDescent="0.4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5" thickBot="1" x14ac:dyDescent="0.4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5" thickBot="1" x14ac:dyDescent="0.4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5" thickBot="1" x14ac:dyDescent="0.4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5" thickBot="1" x14ac:dyDescent="0.4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5" thickBot="1" x14ac:dyDescent="0.4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5" thickBot="1" x14ac:dyDescent="0.4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5" thickBot="1" x14ac:dyDescent="0.4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5" thickBot="1" x14ac:dyDescent="0.4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5" thickBot="1" x14ac:dyDescent="0.4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5" thickBot="1" x14ac:dyDescent="0.4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5" thickBot="1" x14ac:dyDescent="0.4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5" thickBot="1" x14ac:dyDescent="0.4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5" thickBot="1" x14ac:dyDescent="0.4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5" thickBot="1" x14ac:dyDescent="0.4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5" thickBot="1" x14ac:dyDescent="0.4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5" thickBot="1" x14ac:dyDescent="0.4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5" thickBot="1" x14ac:dyDescent="0.4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5" thickBot="1" x14ac:dyDescent="0.4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5" thickBot="1" x14ac:dyDescent="0.4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5" thickBot="1" x14ac:dyDescent="0.4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5" thickBot="1" x14ac:dyDescent="0.4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5" thickBot="1" x14ac:dyDescent="0.4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5" thickBot="1" x14ac:dyDescent="0.4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5" thickBot="1" x14ac:dyDescent="0.4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5" thickBot="1" x14ac:dyDescent="0.4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5" thickBot="1" x14ac:dyDescent="0.4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5" thickBot="1" x14ac:dyDescent="0.4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5" thickBot="1" x14ac:dyDescent="0.4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5" thickBot="1" x14ac:dyDescent="0.4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5" thickBot="1" x14ac:dyDescent="0.4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5" thickBot="1" x14ac:dyDescent="0.4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5" thickBot="1" x14ac:dyDescent="0.4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5" thickBot="1" x14ac:dyDescent="0.4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5" thickBot="1" x14ac:dyDescent="0.4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5" thickBot="1" x14ac:dyDescent="0.4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5" thickBot="1" x14ac:dyDescent="0.4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5" thickBot="1" x14ac:dyDescent="0.4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5" thickBot="1" x14ac:dyDescent="0.4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5" thickBot="1" x14ac:dyDescent="0.4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5" thickBot="1" x14ac:dyDescent="0.4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5" thickBot="1" x14ac:dyDescent="0.4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29" ht="15" thickBot="1" x14ac:dyDescent="0.4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2:29" ht="15" thickBot="1" x14ac:dyDescent="0.4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2:29" ht="15" thickBot="1" x14ac:dyDescent="0.4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2:29" ht="15" thickBot="1" x14ac:dyDescent="0.4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2:29" ht="15" thickBot="1" x14ac:dyDescent="0.4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2:29" ht="15" thickBot="1" x14ac:dyDescent="0.4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2:29" ht="15" thickBot="1" x14ac:dyDescent="0.4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2:29" ht="15" thickBot="1" x14ac:dyDescent="0.4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2:29" ht="15" thickBot="1" x14ac:dyDescent="0.4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2:29" ht="15" thickBot="1" x14ac:dyDescent="0.4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2:29" ht="15" thickBot="1" x14ac:dyDescent="0.4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2:29" ht="15" thickBot="1" x14ac:dyDescent="0.4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2:29" ht="15" thickBot="1" x14ac:dyDescent="0.4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2:29" ht="15" thickBot="1" x14ac:dyDescent="0.4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2:29" ht="15" thickBot="1" x14ac:dyDescent="0.4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2:29" ht="15" thickBot="1" x14ac:dyDescent="0.4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2:29" ht="15" thickBot="1" x14ac:dyDescent="0.4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2:29" ht="15" thickBot="1" x14ac:dyDescent="0.4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2:29" ht="15" thickBot="1" x14ac:dyDescent="0.4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2:29" ht="15" thickBot="1" x14ac:dyDescent="0.4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2:29" ht="15" thickBot="1" x14ac:dyDescent="0.4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2:29" ht="15" thickBot="1" x14ac:dyDescent="0.4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2:29" ht="15" thickBot="1" x14ac:dyDescent="0.4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2:29" ht="15" thickBot="1" x14ac:dyDescent="0.4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2:29" ht="15" thickBot="1" x14ac:dyDescent="0.4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2:29" ht="15" thickBot="1" x14ac:dyDescent="0.4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2:29" ht="15" thickBot="1" x14ac:dyDescent="0.4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2:29" ht="15" thickBot="1" x14ac:dyDescent="0.4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2:29" ht="15" thickBot="1" x14ac:dyDescent="0.4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2:29" ht="15" thickBot="1" x14ac:dyDescent="0.4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2:29" ht="15" thickBot="1" x14ac:dyDescent="0.4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2:29" ht="15" thickBot="1" x14ac:dyDescent="0.4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2:29" ht="15" thickBot="1" x14ac:dyDescent="0.4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2:29" ht="15" thickBot="1" x14ac:dyDescent="0.4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2:29" ht="15" thickBot="1" x14ac:dyDescent="0.4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2:29" ht="15" thickBot="1" x14ac:dyDescent="0.4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2:29" ht="15" thickBot="1" x14ac:dyDescent="0.4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2:29" ht="15" thickBot="1" x14ac:dyDescent="0.4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2:29" ht="15" thickBot="1" x14ac:dyDescent="0.4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2:29" ht="15" thickBot="1" x14ac:dyDescent="0.4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2:29" ht="15" thickBot="1" x14ac:dyDescent="0.4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2:29" ht="15" thickBot="1" x14ac:dyDescent="0.4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2:29" ht="15" thickBot="1" x14ac:dyDescent="0.4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2:29" ht="15" thickBot="1" x14ac:dyDescent="0.4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2:29" ht="15" thickBot="1" x14ac:dyDescent="0.4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2:29" ht="15" thickBot="1" x14ac:dyDescent="0.4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2:29" ht="15" thickBot="1" x14ac:dyDescent="0.4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29" ht="15" thickBot="1" x14ac:dyDescent="0.4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2:29" ht="15" thickBot="1" x14ac:dyDescent="0.4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2:29" ht="15" thickBot="1" x14ac:dyDescent="0.4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2:29" ht="15" thickBot="1" x14ac:dyDescent="0.4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2:29" ht="15" thickBot="1" x14ac:dyDescent="0.4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2:29" ht="15" thickBot="1" x14ac:dyDescent="0.4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2:29" ht="15" thickBot="1" x14ac:dyDescent="0.4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2:29" ht="15" thickBot="1" x14ac:dyDescent="0.4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2:29" ht="15" thickBot="1" x14ac:dyDescent="0.4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2:29" ht="15" thickBot="1" x14ac:dyDescent="0.4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2:29" ht="15" thickBot="1" x14ac:dyDescent="0.4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2:29" ht="15" thickBot="1" x14ac:dyDescent="0.4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2:29" ht="15" thickBot="1" x14ac:dyDescent="0.4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2:29" ht="15" thickBot="1" x14ac:dyDescent="0.4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2:29" ht="15" thickBot="1" x14ac:dyDescent="0.4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2:29" ht="15" thickBot="1" x14ac:dyDescent="0.4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2:29" ht="15" thickBot="1" x14ac:dyDescent="0.4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2:29" ht="15" thickBot="1" x14ac:dyDescent="0.4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2:29" ht="15" thickBot="1" x14ac:dyDescent="0.4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2:29" ht="15" thickBot="1" x14ac:dyDescent="0.4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2:29" ht="15" thickBot="1" x14ac:dyDescent="0.4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2:29" ht="15" thickBot="1" x14ac:dyDescent="0.4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2:29" ht="15" thickBot="1" x14ac:dyDescent="0.4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2:29" ht="15" thickBot="1" x14ac:dyDescent="0.4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2:29" ht="15" thickBot="1" x14ac:dyDescent="0.4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2:29" ht="15" thickBot="1" x14ac:dyDescent="0.4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2:29" ht="15" thickBot="1" x14ac:dyDescent="0.4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2:29" ht="15" thickBot="1" x14ac:dyDescent="0.4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2:29" ht="15" thickBot="1" x14ac:dyDescent="0.4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2:29" ht="15" thickBot="1" x14ac:dyDescent="0.4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2:29" ht="15" thickBot="1" x14ac:dyDescent="0.4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2:29" ht="15" thickBot="1" x14ac:dyDescent="0.4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5" thickBot="1" x14ac:dyDescent="0.4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5" thickBot="1" x14ac:dyDescent="0.4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5" thickBot="1" x14ac:dyDescent="0.4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5" thickBot="1" x14ac:dyDescent="0.4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5" thickBot="1" x14ac:dyDescent="0.4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5" thickBot="1" x14ac:dyDescent="0.4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5" thickBot="1" x14ac:dyDescent="0.4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5" thickBot="1" x14ac:dyDescent="0.4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5" thickBot="1" x14ac:dyDescent="0.4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5" thickBot="1" x14ac:dyDescent="0.4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5" thickBot="1" x14ac:dyDescent="0.4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5" thickBot="1" x14ac:dyDescent="0.4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5" thickBot="1" x14ac:dyDescent="0.4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5" thickBot="1" x14ac:dyDescent="0.4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5" thickBot="1" x14ac:dyDescent="0.4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5" thickBot="1" x14ac:dyDescent="0.4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5" thickBot="1" x14ac:dyDescent="0.4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5" thickBot="1" x14ac:dyDescent="0.4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5" thickBot="1" x14ac:dyDescent="0.4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5" thickBot="1" x14ac:dyDescent="0.4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5" thickBot="1" x14ac:dyDescent="0.4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5" thickBot="1" x14ac:dyDescent="0.4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5" thickBot="1" x14ac:dyDescent="0.4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5" thickBot="1" x14ac:dyDescent="0.4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5" thickBot="1" x14ac:dyDescent="0.4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5" thickBot="1" x14ac:dyDescent="0.4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5" thickBot="1" x14ac:dyDescent="0.4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5" thickBot="1" x14ac:dyDescent="0.4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5" thickBot="1" x14ac:dyDescent="0.4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5" thickBot="1" x14ac:dyDescent="0.4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5" thickBot="1" x14ac:dyDescent="0.4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5" thickBot="1" x14ac:dyDescent="0.4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5" thickBot="1" x14ac:dyDescent="0.4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5" thickBot="1" x14ac:dyDescent="0.4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5" thickBot="1" x14ac:dyDescent="0.4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5" thickBot="1" x14ac:dyDescent="0.4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5" thickBot="1" x14ac:dyDescent="0.4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5" thickBot="1" x14ac:dyDescent="0.4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5" thickBot="1" x14ac:dyDescent="0.4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5" thickBot="1" x14ac:dyDescent="0.4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5" thickBot="1" x14ac:dyDescent="0.4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5" thickBot="1" x14ac:dyDescent="0.4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5" thickBot="1" x14ac:dyDescent="0.4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5" thickBot="1" x14ac:dyDescent="0.4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5" thickBot="1" x14ac:dyDescent="0.4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5" thickBot="1" x14ac:dyDescent="0.4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5" thickBot="1" x14ac:dyDescent="0.4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5" thickBot="1" x14ac:dyDescent="0.4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5" thickBot="1" x14ac:dyDescent="0.4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5" thickBot="1" x14ac:dyDescent="0.4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5" thickBot="1" x14ac:dyDescent="0.4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5" thickBot="1" x14ac:dyDescent="0.4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5" thickBot="1" x14ac:dyDescent="0.4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5" thickBot="1" x14ac:dyDescent="0.4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5" thickBot="1" x14ac:dyDescent="0.4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5" thickBot="1" x14ac:dyDescent="0.4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5" thickBot="1" x14ac:dyDescent="0.4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5" thickBot="1" x14ac:dyDescent="0.4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5" thickBot="1" x14ac:dyDescent="0.4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5" thickBot="1" x14ac:dyDescent="0.4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5" thickBot="1" x14ac:dyDescent="0.4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5" thickBot="1" x14ac:dyDescent="0.4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5" thickBot="1" x14ac:dyDescent="0.4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5" thickBot="1" x14ac:dyDescent="0.4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5" thickBot="1" x14ac:dyDescent="0.4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5" thickBot="1" x14ac:dyDescent="0.4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5" thickBot="1" x14ac:dyDescent="0.4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5" thickBot="1" x14ac:dyDescent="0.4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5" thickBot="1" x14ac:dyDescent="0.4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5" thickBot="1" x14ac:dyDescent="0.4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5" thickBot="1" x14ac:dyDescent="0.4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5" thickBot="1" x14ac:dyDescent="0.4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5" thickBot="1" x14ac:dyDescent="0.4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5" thickBot="1" x14ac:dyDescent="0.4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5" thickBot="1" x14ac:dyDescent="0.4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5" thickBot="1" x14ac:dyDescent="0.4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5" thickBot="1" x14ac:dyDescent="0.4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5" thickBot="1" x14ac:dyDescent="0.4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5" thickBot="1" x14ac:dyDescent="0.4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5" thickBot="1" x14ac:dyDescent="0.4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5" thickBot="1" x14ac:dyDescent="0.4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5" thickBot="1" x14ac:dyDescent="0.4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5" thickBot="1" x14ac:dyDescent="0.4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5" thickBot="1" x14ac:dyDescent="0.4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5" thickBot="1" x14ac:dyDescent="0.4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5" thickBot="1" x14ac:dyDescent="0.4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5" thickBot="1" x14ac:dyDescent="0.4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5" thickBot="1" x14ac:dyDescent="0.4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5" thickBot="1" x14ac:dyDescent="0.4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5" thickBot="1" x14ac:dyDescent="0.4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5" thickBot="1" x14ac:dyDescent="0.4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5" thickBot="1" x14ac:dyDescent="0.4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5" thickBot="1" x14ac:dyDescent="0.4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5" thickBot="1" x14ac:dyDescent="0.4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5" thickBot="1" x14ac:dyDescent="0.4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5" thickBot="1" x14ac:dyDescent="0.4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5" thickBot="1" x14ac:dyDescent="0.4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5" thickBot="1" x14ac:dyDescent="0.4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5" thickBot="1" x14ac:dyDescent="0.4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5" thickBot="1" x14ac:dyDescent="0.4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5" thickBot="1" x14ac:dyDescent="0.4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5" thickBot="1" x14ac:dyDescent="0.4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5" thickBot="1" x14ac:dyDescent="0.4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5" thickBot="1" x14ac:dyDescent="0.4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5" thickBot="1" x14ac:dyDescent="0.4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5" thickBot="1" x14ac:dyDescent="0.4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5" thickBot="1" x14ac:dyDescent="0.4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5" thickBot="1" x14ac:dyDescent="0.4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5" thickBot="1" x14ac:dyDescent="0.4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5" thickBot="1" x14ac:dyDescent="0.4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5" thickBot="1" x14ac:dyDescent="0.4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5" thickBot="1" x14ac:dyDescent="0.4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5" thickBot="1" x14ac:dyDescent="0.4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5" thickBot="1" x14ac:dyDescent="0.4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5" thickBot="1" x14ac:dyDescent="0.4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5" thickBot="1" x14ac:dyDescent="0.4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5" thickBot="1" x14ac:dyDescent="0.4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5" thickBot="1" x14ac:dyDescent="0.4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5" thickBot="1" x14ac:dyDescent="0.4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5" thickBot="1" x14ac:dyDescent="0.4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5" thickBot="1" x14ac:dyDescent="0.4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5" thickBot="1" x14ac:dyDescent="0.4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5" thickBot="1" x14ac:dyDescent="0.4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5" thickBot="1" x14ac:dyDescent="0.4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5" thickBot="1" x14ac:dyDescent="0.4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5" thickBot="1" x14ac:dyDescent="0.4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5" thickBot="1" x14ac:dyDescent="0.4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5" thickBot="1" x14ac:dyDescent="0.4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5" thickBot="1" x14ac:dyDescent="0.4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5" thickBot="1" x14ac:dyDescent="0.4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5" thickBot="1" x14ac:dyDescent="0.4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5" thickBot="1" x14ac:dyDescent="0.4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5" thickBot="1" x14ac:dyDescent="0.4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5" thickBot="1" x14ac:dyDescent="0.4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5" thickBot="1" x14ac:dyDescent="0.4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5" thickBot="1" x14ac:dyDescent="0.4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2:29" ht="15" thickBot="1" x14ac:dyDescent="0.4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2:29" ht="15" thickBot="1" x14ac:dyDescent="0.4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2:29" ht="15" thickBot="1" x14ac:dyDescent="0.4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2:29" ht="15" thickBot="1" x14ac:dyDescent="0.4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2:29" ht="15" thickBot="1" x14ac:dyDescent="0.4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2:29" ht="15" thickBot="1" x14ac:dyDescent="0.4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2:29" ht="15" thickBot="1" x14ac:dyDescent="0.4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2:29" ht="15" thickBot="1" x14ac:dyDescent="0.4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2:29" ht="15" thickBot="1" x14ac:dyDescent="0.4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2:29" ht="15" thickBot="1" x14ac:dyDescent="0.4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2:29" ht="15" thickBot="1" x14ac:dyDescent="0.4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2:29" ht="15" thickBot="1" x14ac:dyDescent="0.4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2:29" ht="15" thickBot="1" x14ac:dyDescent="0.4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2:29" ht="15" thickBot="1" x14ac:dyDescent="0.4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2:29" ht="15" thickBot="1" x14ac:dyDescent="0.4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2:29" ht="15" thickBot="1" x14ac:dyDescent="0.4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2:29" ht="15" thickBot="1" x14ac:dyDescent="0.4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2:29" ht="15" thickBot="1" x14ac:dyDescent="0.4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2:29" ht="15" thickBot="1" x14ac:dyDescent="0.4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2:29" ht="15" thickBot="1" x14ac:dyDescent="0.4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2:29" ht="15" thickBot="1" x14ac:dyDescent="0.4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2:29" ht="15" thickBot="1" x14ac:dyDescent="0.4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2:29" ht="15" thickBot="1" x14ac:dyDescent="0.4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2:29" ht="15" thickBot="1" x14ac:dyDescent="0.4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2:29" ht="15" thickBot="1" x14ac:dyDescent="0.4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2:29" ht="15" thickBot="1" x14ac:dyDescent="0.4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2:29" ht="15" thickBot="1" x14ac:dyDescent="0.4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2:29" ht="15" thickBot="1" x14ac:dyDescent="0.4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2:29" ht="15" thickBot="1" x14ac:dyDescent="0.4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2:29" ht="15" thickBot="1" x14ac:dyDescent="0.4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2:29" ht="15" thickBot="1" x14ac:dyDescent="0.4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2:29" ht="15" thickBot="1" x14ac:dyDescent="0.4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2:29" ht="15" thickBot="1" x14ac:dyDescent="0.4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2:29" ht="15" thickBot="1" x14ac:dyDescent="0.4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2:29" ht="15" thickBot="1" x14ac:dyDescent="0.4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2:29" ht="15" thickBot="1" x14ac:dyDescent="0.4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2:29" ht="15" thickBot="1" x14ac:dyDescent="0.4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2:29" ht="15" thickBot="1" x14ac:dyDescent="0.4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2:29" ht="15" thickBot="1" x14ac:dyDescent="0.4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2:29" ht="15" thickBot="1" x14ac:dyDescent="0.4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2:29" ht="15" thickBot="1" x14ac:dyDescent="0.4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2:29" ht="15" thickBot="1" x14ac:dyDescent="0.4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2:29" ht="15" thickBot="1" x14ac:dyDescent="0.4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2:29" ht="15" thickBot="1" x14ac:dyDescent="0.4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2:29" ht="15" thickBot="1" x14ac:dyDescent="0.4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2:29" ht="15" thickBot="1" x14ac:dyDescent="0.4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2:29" ht="15" thickBot="1" x14ac:dyDescent="0.4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2:29" ht="15" thickBot="1" x14ac:dyDescent="0.4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2:29" ht="15" thickBot="1" x14ac:dyDescent="0.4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2:29" ht="15" thickBot="1" x14ac:dyDescent="0.4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2:29" ht="15" thickBot="1" x14ac:dyDescent="0.4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2:29" ht="15" thickBot="1" x14ac:dyDescent="0.4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2:29" ht="15" thickBot="1" x14ac:dyDescent="0.4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2:29" ht="15" thickBot="1" x14ac:dyDescent="0.4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2:29" ht="15" thickBot="1" x14ac:dyDescent="0.4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2:29" ht="15" thickBot="1" x14ac:dyDescent="0.4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2:29" ht="15" thickBot="1" x14ac:dyDescent="0.4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2:29" ht="15" thickBot="1" x14ac:dyDescent="0.4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2:29" ht="15" thickBot="1" x14ac:dyDescent="0.4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2:29" ht="15" thickBot="1" x14ac:dyDescent="0.4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2:29" ht="15" thickBot="1" x14ac:dyDescent="0.4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2:29" ht="15" thickBot="1" x14ac:dyDescent="0.4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2:29" ht="15" thickBot="1" x14ac:dyDescent="0.4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2:29" ht="15" thickBot="1" x14ac:dyDescent="0.4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2:29" ht="15" thickBot="1" x14ac:dyDescent="0.4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2:29" ht="15" thickBot="1" x14ac:dyDescent="0.4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2:29" ht="15" thickBot="1" x14ac:dyDescent="0.4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2:29" ht="15" thickBot="1" x14ac:dyDescent="0.4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2:29" ht="15" thickBot="1" x14ac:dyDescent="0.4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2:29" ht="15" thickBot="1" x14ac:dyDescent="0.4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2:29" ht="15" thickBot="1" x14ac:dyDescent="0.4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2:29" ht="15" thickBot="1" x14ac:dyDescent="0.4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2:29" ht="15" thickBot="1" x14ac:dyDescent="0.4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2:29" ht="15" thickBot="1" x14ac:dyDescent="0.4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2:29" ht="15" thickBot="1" x14ac:dyDescent="0.4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2:29" ht="15" thickBot="1" x14ac:dyDescent="0.4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2:29" ht="15" thickBot="1" x14ac:dyDescent="0.4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2:29" ht="15" thickBot="1" x14ac:dyDescent="0.4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2:29" ht="15" thickBot="1" x14ac:dyDescent="0.4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2:29" ht="15" thickBot="1" x14ac:dyDescent="0.4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2:29" ht="15" thickBot="1" x14ac:dyDescent="0.4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2:29" ht="15" thickBot="1" x14ac:dyDescent="0.4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2:29" ht="15" thickBot="1" x14ac:dyDescent="0.4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2:29" ht="15" thickBot="1" x14ac:dyDescent="0.4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2:29" ht="15" thickBot="1" x14ac:dyDescent="0.4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2:29" ht="15" thickBot="1" x14ac:dyDescent="0.4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2:29" ht="15" thickBot="1" x14ac:dyDescent="0.4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2:29" ht="15" thickBot="1" x14ac:dyDescent="0.4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2:29" ht="15" thickBot="1" x14ac:dyDescent="0.4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2:29" ht="15" thickBot="1" x14ac:dyDescent="0.4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2:29" ht="15" thickBot="1" x14ac:dyDescent="0.4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2:29" ht="15" thickBot="1" x14ac:dyDescent="0.4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2:29" ht="15" thickBot="1" x14ac:dyDescent="0.4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2:29" ht="15" thickBot="1" x14ac:dyDescent="0.4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2:29" ht="15" thickBot="1" x14ac:dyDescent="0.4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2:29" ht="15" thickBot="1" x14ac:dyDescent="0.4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2:29" ht="15" thickBot="1" x14ac:dyDescent="0.4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2:29" ht="15" thickBot="1" x14ac:dyDescent="0.4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2:29" ht="15" thickBot="1" x14ac:dyDescent="0.4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2:29" ht="15" thickBot="1" x14ac:dyDescent="0.4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2:29" ht="15" thickBot="1" x14ac:dyDescent="0.4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2:29" ht="15" thickBot="1" x14ac:dyDescent="0.4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2:29" ht="15" thickBot="1" x14ac:dyDescent="0.4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2:29" ht="15" thickBot="1" x14ac:dyDescent="0.4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2:29" ht="15" thickBot="1" x14ac:dyDescent="0.4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2:29" ht="15" thickBot="1" x14ac:dyDescent="0.4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2:29" ht="15" thickBot="1" x14ac:dyDescent="0.4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2:29" ht="15" thickBot="1" x14ac:dyDescent="0.4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2:29" ht="15" thickBot="1" x14ac:dyDescent="0.4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2:29" ht="15" thickBot="1" x14ac:dyDescent="0.4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2:29" ht="15" thickBot="1" x14ac:dyDescent="0.4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2:29" ht="15" thickBot="1" x14ac:dyDescent="0.4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2:29" ht="15" thickBot="1" x14ac:dyDescent="0.4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2:29" ht="15" thickBot="1" x14ac:dyDescent="0.4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2:29" ht="15" thickBot="1" x14ac:dyDescent="0.4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2:29" ht="15" thickBot="1" x14ac:dyDescent="0.4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2:29" ht="15" thickBot="1" x14ac:dyDescent="0.4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2:29" ht="15" thickBot="1" x14ac:dyDescent="0.4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2:29" ht="15" thickBot="1" x14ac:dyDescent="0.4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2:29" ht="15" thickBot="1" x14ac:dyDescent="0.4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2:29" ht="15" thickBot="1" x14ac:dyDescent="0.4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2:29" ht="15" thickBot="1" x14ac:dyDescent="0.4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2:29" ht="15" thickBot="1" x14ac:dyDescent="0.4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2:29" ht="15" thickBot="1" x14ac:dyDescent="0.4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2:29" ht="15" thickBot="1" x14ac:dyDescent="0.4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2:29" ht="15" thickBot="1" x14ac:dyDescent="0.4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2:29" ht="15" thickBot="1" x14ac:dyDescent="0.4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2:29" ht="15" thickBot="1" x14ac:dyDescent="0.4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2:29" ht="15" thickBot="1" x14ac:dyDescent="0.4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2:29" ht="15" thickBot="1" x14ac:dyDescent="0.4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2:29" ht="15" thickBot="1" x14ac:dyDescent="0.4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2:29" ht="15" thickBot="1" x14ac:dyDescent="0.4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2:29" ht="15" thickBot="1" x14ac:dyDescent="0.4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2:29" ht="15" thickBot="1" x14ac:dyDescent="0.4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2:29" ht="15" thickBot="1" x14ac:dyDescent="0.4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2:29" ht="15" thickBot="1" x14ac:dyDescent="0.4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2:29" ht="15" thickBot="1" x14ac:dyDescent="0.4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2:29" ht="15" thickBot="1" x14ac:dyDescent="0.4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2:29" ht="15" thickBot="1" x14ac:dyDescent="0.4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2:29" ht="15" thickBot="1" x14ac:dyDescent="0.4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2:29" ht="15" thickBot="1" x14ac:dyDescent="0.4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2:29" ht="15" thickBot="1" x14ac:dyDescent="0.4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2:29" ht="15" thickBot="1" x14ac:dyDescent="0.4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2:29" ht="15" thickBot="1" x14ac:dyDescent="0.4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2:29" ht="15" thickBot="1" x14ac:dyDescent="0.4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2:29" ht="15" thickBot="1" x14ac:dyDescent="0.4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2:29" ht="15" thickBot="1" x14ac:dyDescent="0.4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2:29" ht="15" thickBot="1" x14ac:dyDescent="0.4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2:29" ht="15" thickBot="1" x14ac:dyDescent="0.4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2:29" ht="15" thickBot="1" x14ac:dyDescent="0.4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2:29" ht="15" thickBot="1" x14ac:dyDescent="0.4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2:29" ht="15" thickBot="1" x14ac:dyDescent="0.4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2:29" ht="15" thickBot="1" x14ac:dyDescent="0.4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2:29" ht="15" thickBot="1" x14ac:dyDescent="0.4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2:29" ht="15" thickBot="1" x14ac:dyDescent="0.4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2:29" ht="15" thickBot="1" x14ac:dyDescent="0.4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2:29" ht="15" thickBot="1" x14ac:dyDescent="0.4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2:29" ht="15" thickBot="1" x14ac:dyDescent="0.4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2:29" ht="15" thickBot="1" x14ac:dyDescent="0.4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2:29" ht="15" thickBot="1" x14ac:dyDescent="0.4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2:29" ht="15" thickBot="1" x14ac:dyDescent="0.4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2:29" ht="15" thickBot="1" x14ac:dyDescent="0.4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2:29" ht="15" thickBot="1" x14ac:dyDescent="0.4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2:29" ht="15" thickBot="1" x14ac:dyDescent="0.4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2:29" ht="15" thickBot="1" x14ac:dyDescent="0.4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2:29" ht="15" thickBot="1" x14ac:dyDescent="0.4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2:29" ht="15" thickBot="1" x14ac:dyDescent="0.4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2:29" ht="15" thickBot="1" x14ac:dyDescent="0.4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2:29" ht="15" thickBot="1" x14ac:dyDescent="0.4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2:29" ht="15" thickBot="1" x14ac:dyDescent="0.4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2:29" ht="15" thickBot="1" x14ac:dyDescent="0.4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2:29" ht="15" thickBot="1" x14ac:dyDescent="0.4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2:29" ht="15" thickBot="1" x14ac:dyDescent="0.4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2:29" ht="15" thickBot="1" x14ac:dyDescent="0.4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2:29" ht="15" thickBot="1" x14ac:dyDescent="0.4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77E5BD34625439F6964D8FBC61F4B" ma:contentTypeVersion="0" ma:contentTypeDescription="Create a new document." ma:contentTypeScope="" ma:versionID="66cf6a2d286237d399f85aa0c3b1c65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1EC80-C736-4E3C-BF55-5DF2814F1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F7D0F8-D4DF-4A94-83FA-D14C7DDDF7D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CC4D72B-4AD8-498C-9BF3-0B059E15E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 Data</vt:lpstr>
      <vt:lpstr>Reporting Narrative</vt:lpstr>
      <vt:lpstr>Drop Down Menu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Ingersoll</dc:creator>
  <cp:keywords/>
  <dc:description/>
  <cp:lastModifiedBy>Cindy Ingersoll</cp:lastModifiedBy>
  <cp:revision/>
  <dcterms:created xsi:type="dcterms:W3CDTF">2021-10-19T17:55:40Z</dcterms:created>
  <dcterms:modified xsi:type="dcterms:W3CDTF">2022-03-30T20:59:40Z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0x010100E1A77E5BD34625439F6964D8FBC61F4B</vt:lpwstr>
  </property>
</Properties>
</file>